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Бектяшкина\Desktop\Бюджет 2025\Проект районного бюджета 2025-2027\"/>
    </mc:Choice>
  </mc:AlternateContent>
  <bookViews>
    <workbookView xWindow="360" yWindow="276" windowWidth="14040" windowHeight="8856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расходов'!$G$58</definedName>
    <definedName name="_xlnm.Print_Titles" localSheetId="0">'Роспись расходов'!$8:$8</definedName>
    <definedName name="_xlnm.Print_Area" localSheetId="0">'Роспись расходов'!$A$1:$F$58</definedName>
  </definedNames>
  <calcPr calcId="162913"/>
</workbook>
</file>

<file path=xl/calcChain.xml><?xml version="1.0" encoding="utf-8"?>
<calcChain xmlns="http://schemas.openxmlformats.org/spreadsheetml/2006/main">
  <c r="D23" i="1" l="1"/>
  <c r="D24" i="1"/>
  <c r="D29" i="1"/>
  <c r="F58" i="1" l="1"/>
  <c r="E58" i="1"/>
</calcChain>
</file>

<file path=xl/sharedStrings.xml><?xml version="1.0" encoding="utf-8"?>
<sst xmlns="http://schemas.openxmlformats.org/spreadsheetml/2006/main" count="160" uniqueCount="160">
  <si>
    <t>ВСЕГО:</t>
  </si>
  <si>
    <t/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</si>
  <si>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</si>
  <si>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</si>
  <si>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</si>
  <si>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</si>
  <si>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</si>
  <si>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</si>
  <si>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</si>
  <si>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</si>
  <si>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</si>
  <si>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</si>
  <si>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14</t>
  </si>
  <si>
    <t>№ строки</t>
  </si>
  <si>
    <t>Наименование показателя бюджетной классификации</t>
  </si>
  <si>
    <t>Раздел-подраздел</t>
  </si>
  <si>
    <t>13</t>
  </si>
  <si>
    <t>15</t>
  </si>
  <si>
    <t>17</t>
  </si>
  <si>
    <t>18</t>
  </si>
  <si>
    <t>21</t>
  </si>
  <si>
    <t>24</t>
  </si>
  <si>
    <t>28</t>
  </si>
  <si>
    <t>32</t>
  </si>
  <si>
    <t>38</t>
  </si>
  <si>
    <t>39</t>
  </si>
  <si>
    <t>40</t>
  </si>
  <si>
    <t>Условно утвержденные расходы</t>
  </si>
  <si>
    <t>(тыс. рублей)</t>
  </si>
  <si>
    <t>12</t>
  </si>
  <si>
    <t>16</t>
  </si>
  <si>
    <t>19</t>
  </si>
  <si>
    <t>22</t>
  </si>
  <si>
    <t>23</t>
  </si>
  <si>
    <t>25</t>
  </si>
  <si>
    <t>26</t>
  </si>
  <si>
    <t>29</t>
  </si>
  <si>
    <t>33</t>
  </si>
  <si>
    <t>34</t>
  </si>
  <si>
    <t>35</t>
  </si>
  <si>
    <t>36</t>
  </si>
  <si>
    <t>37</t>
  </si>
  <si>
    <t>41</t>
  </si>
  <si>
    <t>42</t>
  </si>
  <si>
    <t>20</t>
  </si>
  <si>
    <t>30</t>
  </si>
  <si>
    <t>31</t>
  </si>
  <si>
    <t>43</t>
  </si>
  <si>
    <t>44</t>
  </si>
  <si>
    <t>к решению</t>
  </si>
  <si>
    <t>06</t>
  </si>
  <si>
    <t>45</t>
  </si>
  <si>
    <t>46</t>
  </si>
  <si>
    <t xml:space="preserve">от .. г. № </t>
  </si>
  <si>
    <t>27</t>
  </si>
  <si>
    <t>Приложение 3</t>
  </si>
  <si>
    <t>Сумма на  2025 год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</si>
  <si>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</si>
  <si>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</si>
  <si>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</si>
  <si>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</si>
  <si>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</si>
  <si>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</si>
  <si>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</si>
  <si>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</si>
  <si>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</si>
  <si>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</si>
  <si>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</si>
  <si>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</si>
  <si>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</si>
  <si>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</si>
  <si>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</si>
  <si>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</si>
  <si>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</si>
  <si>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</si>
  <si>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</si>
  <si>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</si>
  <si>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</si>
  <si>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</si>
  <si>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</si>
  <si>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</si>
  <si>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</si>
  <si>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</si>
  <si>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</si>
  <si>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</si>
  <si>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</si>
  <si>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</si>
  <si>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</si>
  <si>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</si>
  <si>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</si>
  <si>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</si>
  <si>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</si>
  <si>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Коммунальное хозяйство</t>
  </si>
  <si>
    <t>0502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</si>
  <si>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</si>
  <si>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</si>
  <si>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</si>
  <si>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</si>
  <si>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</si>
  <si>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</si>
  <si>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</si>
  <si>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</si>
  <si>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</si>
  <si>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</si>
  <si>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</si>
  <si>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</si>
  <si>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</si>
  <si>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</si>
  <si>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</si>
  <si>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</si>
  <si>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</si>
  <si>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</si>
  <si>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</si>
  <si>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</si>
  <si>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</si>
  <si>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</si>
  <si>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</si>
  <si>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</si>
  <si>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</si>
  <si>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</si>
  <si>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</si>
  <si>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</si>
  <si>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</si>
  <si>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</si>
  <si>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</si>
  <si>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</si>
  <si>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</si>
  <si>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</si>
  <si>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</si>
  <si>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</si>
  <si>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</si>
  <si>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</si>
  <si>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Спорт высших достижений</t>
  </si>
  <si>
    <t>1103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</si>
  <si>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</si>
  <si>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</si>
  <si>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</si>
  <si>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</si>
  <si>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Прочие межбюджетные трансферты общего характера</t>
  </si>
  <si>
    <t>1403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</si>
  <si>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</si>
  <si>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</si>
  <si>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Массовый спорт</t>
  </si>
  <si>
    <t>47</t>
  </si>
  <si>
    <t>Сумма на  2026 год</t>
  </si>
  <si>
    <t>Связь и информатика</t>
  </si>
  <si>
    <t>0410</t>
  </si>
  <si>
    <t>Жилищное хозяйство</t>
  </si>
  <si>
    <t>0501</t>
  </si>
  <si>
    <t>1102</t>
  </si>
  <si>
    <t>48</t>
  </si>
  <si>
    <t>49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</si>
  <si>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</si>
  <si>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Распределение бюджетных ассигнований по разделам и подразделам бюджетной классификации расходов бюджетов Российской Федерации на 2025 год и плановый период 2026-2027 годов  </t>
  </si>
  <si>
    <t>Сумма на  2027 год</t>
  </si>
  <si>
    <t>Обеспечение проведения выборов и референдумов</t>
  </si>
  <si>
    <t>0107</t>
  </si>
  <si>
    <t>Благоустройство</t>
  </si>
  <si>
    <t>0503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</si>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</sst>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color rgb="FF464C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27">
    <xf numFmtId="0" fontId="0" fillId="0" borderId="0" xfId="0"/>
    <xf numFmtId="49" fontId="1" fillId="0" borderId="1" xfId="0" applyNumberFormat="1" applyFont="1" applyBorder="1" applyAlignment="1" applyProtection="1">
      <alignment horizontal="center" vertical="top" wrapText="1"/>
    </xf>
    <xf numFmtId="0" fontId="1" fillId="0" borderId="0" xfId="2" applyFont="1" applyAlignment="1">
      <alignment horizontal="right"/>
    </xf>
    <xf numFmtId="0" fontId="1" fillId="0" borderId="1" xfId="2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0" xfId="1" applyFont="1"/>
    <xf numFmtId="49" fontId="1" fillId="0" borderId="0" xfId="2" applyNumberFormat="1" applyFont="1" applyAlignment="1">
      <alignment vertical="top"/>
    </xf>
    <xf numFmtId="0" fontId="1" fillId="0" borderId="0" xfId="2" applyFont="1" applyAlignment="1"/>
    <xf numFmtId="49" fontId="1" fillId="0" borderId="0" xfId="2" applyNumberFormat="1" applyFont="1"/>
    <xf numFmtId="0" fontId="1" fillId="0" borderId="0" xfId="2" applyNumberFormat="1" applyFont="1"/>
    <xf numFmtId="0" fontId="1" fillId="0" borderId="0" xfId="2" applyFont="1"/>
    <xf numFmtId="0" fontId="4" fillId="0" borderId="0" xfId="2" applyFont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horizontal="right"/>
    </xf>
    <xf numFmtId="49" fontId="2" fillId="0" borderId="1" xfId="0" applyNumberFormat="1" applyFont="1" applyBorder="1" applyAlignment="1">
      <alignment horizontal="center"/>
    </xf>
    <xf numFmtId="0" fontId="1" fillId="2" borderId="1" xfId="3" applyNumberFormat="1" applyFont="1" applyFill="1" applyBorder="1" applyAlignment="1">
      <alignment vertical="top" wrapText="1"/>
    </xf>
    <xf numFmtId="49" fontId="4" fillId="0" borderId="1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 applyProtection="1">
      <alignment horizontal="center"/>
    </xf>
    <xf numFmtId="49" fontId="7" fillId="0" borderId="1" xfId="0" applyNumberFormat="1" applyFont="1" applyBorder="1" applyAlignment="1" applyProtection="1">
      <alignment horizontal="left" vertical="top" wrapText="1"/>
    </xf>
    <xf numFmtId="49" fontId="7" fillId="0" borderId="1" xfId="0" applyNumberFormat="1" applyFont="1" applyBorder="1" applyAlignment="1" applyProtection="1">
      <alignment horizontal="center" vertical="top" wrapText="1"/>
    </xf>
    <xf numFmtId="49" fontId="7" fillId="2" borderId="1" xfId="0" applyNumberFormat="1" applyFont="1" applyFill="1" applyBorder="1" applyAlignment="1" applyProtection="1">
      <alignment horizontal="left" vertical="top" wrapText="1"/>
    </xf>
    <xf numFmtId="4" fontId="0" fillId="0" borderId="0" xfId="0" applyNumberFormat="1"/>
    <xf numFmtId="4" fontId="1" fillId="2" borderId="1" xfId="0" applyNumberFormat="1" applyFont="1" applyFill="1" applyBorder="1" applyAlignment="1" applyProtection="1">
      <alignment horizontal="right" vertical="top" wrapText="1"/>
    </xf>
    <xf numFmtId="4" fontId="7" fillId="2" borderId="1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0" fontId="6" fillId="0" borderId="0" xfId="2" applyFont="1" applyFill="1" applyAlignment="1">
      <alignment horizontal="center" vertical="center" wrapText="1"/>
    </xf>
  </cellXfs>
  <cellStyles count="4">
    <cellStyle name="Обычный" xfId="0" builtinId="0"/>
    <cellStyle name="Обычный_Роспись расходов" xfId="1"/>
    <cellStyle name="Обычный_Роспись расходов_1" xfId="2"/>
    <cellStyle name="Обычный_Роспись расходов_Роспись расходов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abSelected="1" topLeftCell="A28" zoomScaleNormal="100" workbookViewId="0">
      <selection activeCell="D32" sqref="D32"/>
    </sheetView>
  </sheetViews>
  <sheetFormatPr defaultRowHeight="12.75" customHeight="1" x14ac:dyDescent="0.25"/>
  <cols>
    <col min="1" max="1" width="5.6640625" customWidth="1"/>
    <col min="2" max="2" width="40.6640625" customWidth="1"/>
    <col min="3" max="3" width="9" customWidth="1"/>
    <col min="4" max="6" width="15.6640625" customWidth="1"/>
    <col min="7" max="7" width="50.77734375" customWidth="1"/>
  </cols>
  <sheetData>
    <row r="1" spans="1:7" ht="13.8" x14ac:dyDescent="0.25">
      <c r="A1" s="6"/>
      <c r="B1" s="7"/>
      <c r="C1" s="8"/>
      <c r="D1" s="8"/>
      <c r="E1" s="8"/>
      <c r="F1" s="12" t="s">
        <v>55</v>
      </c>
    </row>
    <row r="2" spans="1:7" ht="13.8" x14ac:dyDescent="0.25">
      <c r="A2" s="6"/>
      <c r="B2" s="7"/>
      <c r="C2" s="9"/>
      <c r="D2" s="8"/>
      <c r="E2" s="8"/>
      <c r="F2" s="2" t="s">
        <v>49</v>
      </c>
    </row>
    <row r="3" spans="1:7" ht="12.75" customHeight="1" x14ac:dyDescent="0.25">
      <c r="A3" s="6"/>
      <c r="B3" s="7"/>
      <c r="C3" s="9"/>
      <c r="D3" s="8"/>
      <c r="E3" s="8"/>
      <c r="F3" s="2" t="s">
        <v>53</v>
      </c>
    </row>
    <row r="4" spans="1:7" ht="12.75" customHeight="1" x14ac:dyDescent="0.25">
      <c r="A4" s="6"/>
      <c r="B4" s="7"/>
      <c r="C4" s="10"/>
      <c r="D4" s="9"/>
      <c r="E4" s="11"/>
      <c r="F4" s="12"/>
    </row>
    <row r="5" spans="1:7" ht="49.5" customHeight="1" x14ac:dyDescent="0.25">
      <c r="A5" s="26" t="s">
        <v>153</v>
      </c>
      <c r="B5" s="26"/>
      <c r="C5" s="26"/>
      <c r="D5" s="26"/>
      <c r="E5" s="26"/>
      <c r="F5" s="26"/>
    </row>
    <row r="6" spans="1:7" ht="13.8" x14ac:dyDescent="0.25">
      <c r="A6" s="6"/>
      <c r="B6" s="7"/>
      <c r="C6" s="13"/>
      <c r="D6" s="13"/>
      <c r="E6" s="11"/>
      <c r="F6" s="11"/>
    </row>
    <row r="7" spans="1:7" ht="15.75" customHeight="1" x14ac:dyDescent="0.25">
      <c r="A7" s="6"/>
      <c r="B7" s="7"/>
      <c r="C7" s="9"/>
      <c r="D7" s="11"/>
      <c r="E7" s="11"/>
      <c r="F7" s="14" t="s">
        <v>28</v>
      </c>
    </row>
    <row r="8" spans="1:7" ht="58.5" customHeight="1" x14ac:dyDescent="0.25">
      <c r="A8" s="3" t="s">
        <v>13</v>
      </c>
      <c r="B8" s="3" t="s">
        <v>14</v>
      </c>
      <c r="C8" s="4" t="s">
        <v>15</v>
      </c>
      <c r="D8" s="5" t="s">
        <v>56</v>
      </c>
      <c r="E8" s="5" t="s">
        <v>144</v>
      </c>
      <c r="F8" s="5" t="s">
        <v>154</v>
      </c>
    </row>
    <row r="9" spans="1:7" ht="30" x14ac:dyDescent="0.25">
      <c r="A9" s="15" t="s">
        <v>2</v>
      </c>
      <c r="B9" s="19" t="s">
        <v>57</v>
      </c>
      <c r="C9" s="20" t="s">
        <v>58</v>
      </c>
      <c r="D9" s="24">
        <v>169768.59</v>
      </c>
      <c r="E9" s="24">
        <v>167166.53</v>
      </c>
      <c r="F9" s="24">
        <v>167078.13</v>
      </c>
    </row>
    <row r="10" spans="1:7" ht="60" x14ac:dyDescent="0.25">
      <c r="A10" s="15" t="s">
        <v>3</v>
      </c>
      <c r="B10" s="19" t="s">
        <v>59</v>
      </c>
      <c r="C10" s="20" t="s">
        <v>60</v>
      </c>
      <c r="D10" s="24">
        <v>2265.36</v>
      </c>
      <c r="E10" s="24">
        <v>2265.36</v>
      </c>
      <c r="F10" s="24">
        <v>2265.36</v>
      </c>
    </row>
    <row r="11" spans="1:7" ht="75" x14ac:dyDescent="0.25">
      <c r="A11" s="15" t="s">
        <v>4</v>
      </c>
      <c r="B11" s="19" t="s">
        <v>141</v>
      </c>
      <c r="C11" s="20" t="s">
        <v>140</v>
      </c>
      <c r="D11" s="24">
        <v>5492.07</v>
      </c>
      <c r="E11" s="24">
        <v>5492.07</v>
      </c>
      <c r="F11" s="24">
        <v>5492.07</v>
      </c>
    </row>
    <row r="12" spans="1:7" ht="75" x14ac:dyDescent="0.25">
      <c r="A12" s="15" t="s">
        <v>5</v>
      </c>
      <c r="B12" s="19" t="s">
        <v>152</v>
      </c>
      <c r="C12" s="20" t="s">
        <v>61</v>
      </c>
      <c r="D12" s="24">
        <v>45111.49</v>
      </c>
      <c r="E12" s="24">
        <v>45306.83</v>
      </c>
      <c r="F12" s="24">
        <v>45316.03</v>
      </c>
      <c r="G12" s="25"/>
    </row>
    <row r="13" spans="1:7" ht="15" x14ac:dyDescent="0.25">
      <c r="A13" s="15" t="s">
        <v>6</v>
      </c>
      <c r="B13" s="19" t="s">
        <v>62</v>
      </c>
      <c r="C13" s="20" t="s">
        <v>63</v>
      </c>
      <c r="D13" s="24">
        <v>11.3</v>
      </c>
      <c r="E13" s="24">
        <v>97.6</v>
      </c>
      <c r="F13" s="24">
        <v>0</v>
      </c>
    </row>
    <row r="14" spans="1:7" ht="75" x14ac:dyDescent="0.25">
      <c r="A14" s="15" t="s">
        <v>50</v>
      </c>
      <c r="B14" s="19" t="s">
        <v>64</v>
      </c>
      <c r="C14" s="20" t="s">
        <v>65</v>
      </c>
      <c r="D14" s="24">
        <v>15368.84</v>
      </c>
      <c r="E14" s="24">
        <v>15368.84</v>
      </c>
      <c r="F14" s="24">
        <v>15368.84</v>
      </c>
    </row>
    <row r="15" spans="1:7" ht="30" x14ac:dyDescent="0.25">
      <c r="A15" s="15" t="s">
        <v>7</v>
      </c>
      <c r="B15" s="19" t="s">
        <v>155</v>
      </c>
      <c r="C15" s="20" t="s">
        <v>156</v>
      </c>
      <c r="D15" s="24">
        <v>2650.9</v>
      </c>
      <c r="E15" s="24">
        <v>0</v>
      </c>
      <c r="F15" s="24">
        <v>0</v>
      </c>
    </row>
    <row r="16" spans="1:7" ht="15" x14ac:dyDescent="0.25">
      <c r="A16" s="15" t="s">
        <v>8</v>
      </c>
      <c r="B16" s="19" t="s">
        <v>66</v>
      </c>
      <c r="C16" s="20" t="s">
        <v>67</v>
      </c>
      <c r="D16" s="24">
        <v>1000</v>
      </c>
      <c r="E16" s="24">
        <v>1000</v>
      </c>
      <c r="F16" s="24">
        <v>1000</v>
      </c>
    </row>
    <row r="17" spans="1:6" ht="30" x14ac:dyDescent="0.25">
      <c r="A17" s="15" t="s">
        <v>9</v>
      </c>
      <c r="B17" s="19" t="s">
        <v>68</v>
      </c>
      <c r="C17" s="20" t="s">
        <v>69</v>
      </c>
      <c r="D17" s="24">
        <v>97868.63</v>
      </c>
      <c r="E17" s="24">
        <v>97635.83</v>
      </c>
      <c r="F17" s="24">
        <v>97635.83</v>
      </c>
    </row>
    <row r="18" spans="1:6" ht="15" x14ac:dyDescent="0.25">
      <c r="A18" s="15" t="s">
        <v>10</v>
      </c>
      <c r="B18" s="19" t="s">
        <v>70</v>
      </c>
      <c r="C18" s="20" t="s">
        <v>71</v>
      </c>
      <c r="D18" s="24">
        <v>2048.3000000000002</v>
      </c>
      <c r="E18" s="24">
        <v>2254.9</v>
      </c>
      <c r="F18" s="24">
        <v>0</v>
      </c>
    </row>
    <row r="19" spans="1:6" ht="30" x14ac:dyDescent="0.25">
      <c r="A19" s="15" t="s">
        <v>11</v>
      </c>
      <c r="B19" s="19" t="s">
        <v>72</v>
      </c>
      <c r="C19" s="20" t="s">
        <v>73</v>
      </c>
      <c r="D19" s="24">
        <v>2048.3000000000002</v>
      </c>
      <c r="E19" s="24">
        <v>2254.9</v>
      </c>
      <c r="F19" s="24">
        <v>0</v>
      </c>
    </row>
    <row r="20" spans="1:6" ht="45" x14ac:dyDescent="0.25">
      <c r="A20" s="15" t="s">
        <v>29</v>
      </c>
      <c r="B20" s="19" t="s">
        <v>74</v>
      </c>
      <c r="C20" s="20" t="s">
        <v>75</v>
      </c>
      <c r="D20" s="24">
        <v>6350.38</v>
      </c>
      <c r="E20" s="24">
        <v>6210.38</v>
      </c>
      <c r="F20" s="24">
        <v>6210.38</v>
      </c>
    </row>
    <row r="21" spans="1:6" ht="60" x14ac:dyDescent="0.25">
      <c r="A21" s="15" t="s">
        <v>16</v>
      </c>
      <c r="B21" s="19" t="s">
        <v>76</v>
      </c>
      <c r="C21" s="20" t="s">
        <v>77</v>
      </c>
      <c r="D21" s="24">
        <v>6300.38</v>
      </c>
      <c r="E21" s="24">
        <v>6160.38</v>
      </c>
      <c r="F21" s="24">
        <v>6160.38</v>
      </c>
    </row>
    <row r="22" spans="1:6" ht="45" x14ac:dyDescent="0.25">
      <c r="A22" s="15" t="s">
        <v>12</v>
      </c>
      <c r="B22" s="19" t="s">
        <v>78</v>
      </c>
      <c r="C22" s="20" t="s">
        <v>79</v>
      </c>
      <c r="D22" s="24">
        <v>50</v>
      </c>
      <c r="E22" s="24">
        <v>50</v>
      </c>
      <c r="F22" s="24">
        <v>50</v>
      </c>
    </row>
    <row r="23" spans="1:6" ht="15" x14ac:dyDescent="0.25">
      <c r="A23" s="15" t="s">
        <v>17</v>
      </c>
      <c r="B23" s="19" t="s">
        <v>80</v>
      </c>
      <c r="C23" s="20" t="s">
        <v>81</v>
      </c>
      <c r="D23" s="24">
        <f>49473.21-200</f>
        <v>49273.21</v>
      </c>
      <c r="E23" s="24">
        <v>29230.91</v>
      </c>
      <c r="F23" s="24">
        <v>29323.01</v>
      </c>
    </row>
    <row r="24" spans="1:6" ht="15" x14ac:dyDescent="0.25">
      <c r="A24" s="15" t="s">
        <v>30</v>
      </c>
      <c r="B24" s="19" t="s">
        <v>82</v>
      </c>
      <c r="C24" s="20" t="s">
        <v>83</v>
      </c>
      <c r="D24" s="24">
        <f>6810.6-200</f>
        <v>6610.6</v>
      </c>
      <c r="E24" s="24">
        <v>5555.6</v>
      </c>
      <c r="F24" s="24">
        <v>5555.6</v>
      </c>
    </row>
    <row r="25" spans="1:6" ht="15" x14ac:dyDescent="0.25">
      <c r="A25" s="15" t="s">
        <v>18</v>
      </c>
      <c r="B25" s="19" t="s">
        <v>84</v>
      </c>
      <c r="C25" s="20" t="s">
        <v>85</v>
      </c>
      <c r="D25" s="24">
        <v>22018</v>
      </c>
      <c r="E25" s="24">
        <v>22018</v>
      </c>
      <c r="F25" s="24">
        <v>22018</v>
      </c>
    </row>
    <row r="26" spans="1:6" ht="30" x14ac:dyDescent="0.25">
      <c r="A26" s="15" t="s">
        <v>19</v>
      </c>
      <c r="B26" s="19" t="s">
        <v>86</v>
      </c>
      <c r="C26" s="20" t="s">
        <v>87</v>
      </c>
      <c r="D26" s="24">
        <v>18558.3</v>
      </c>
      <c r="E26" s="24">
        <v>245.8</v>
      </c>
      <c r="F26" s="24">
        <v>337.9</v>
      </c>
    </row>
    <row r="27" spans="1:6" ht="15" x14ac:dyDescent="0.25">
      <c r="A27" s="15" t="s">
        <v>31</v>
      </c>
      <c r="B27" s="19" t="s">
        <v>145</v>
      </c>
      <c r="C27" s="20" t="s">
        <v>146</v>
      </c>
      <c r="D27" s="24">
        <v>4.8</v>
      </c>
      <c r="E27" s="24">
        <v>0</v>
      </c>
      <c r="F27" s="24">
        <v>0</v>
      </c>
    </row>
    <row r="28" spans="1:6" ht="30" x14ac:dyDescent="0.25">
      <c r="A28" s="15" t="s">
        <v>44</v>
      </c>
      <c r="B28" s="19" t="s">
        <v>88</v>
      </c>
      <c r="C28" s="20" t="s">
        <v>89</v>
      </c>
      <c r="D28" s="24">
        <v>2081.5100000000002</v>
      </c>
      <c r="E28" s="24">
        <v>1411.51</v>
      </c>
      <c r="F28" s="24">
        <v>1411.51</v>
      </c>
    </row>
    <row r="29" spans="1:6" ht="30" x14ac:dyDescent="0.25">
      <c r="A29" s="15" t="s">
        <v>20</v>
      </c>
      <c r="B29" s="19" t="s">
        <v>90</v>
      </c>
      <c r="C29" s="20" t="s">
        <v>91</v>
      </c>
      <c r="D29" s="24">
        <f>D30+D31+D32</f>
        <v>6207.13</v>
      </c>
      <c r="E29" s="24">
        <v>5478.02</v>
      </c>
      <c r="F29" s="24">
        <v>5478.02</v>
      </c>
    </row>
    <row r="30" spans="1:6" ht="15" x14ac:dyDescent="0.25">
      <c r="A30" s="15" t="s">
        <v>32</v>
      </c>
      <c r="B30" s="19" t="s">
        <v>147</v>
      </c>
      <c r="C30" s="20" t="s">
        <v>148</v>
      </c>
      <c r="D30" s="24">
        <v>127.12</v>
      </c>
      <c r="E30" s="24">
        <v>127.12</v>
      </c>
      <c r="F30" s="24">
        <v>127.12</v>
      </c>
    </row>
    <row r="31" spans="1:6" ht="15" x14ac:dyDescent="0.25">
      <c r="A31" s="15" t="s">
        <v>33</v>
      </c>
      <c r="B31" s="19" t="s">
        <v>92</v>
      </c>
      <c r="C31" s="20" t="s">
        <v>93</v>
      </c>
      <c r="D31" s="24">
        <v>5880.01</v>
      </c>
      <c r="E31" s="24">
        <v>4950.8999999999996</v>
      </c>
      <c r="F31" s="24">
        <v>4950.8999999999996</v>
      </c>
    </row>
    <row r="32" spans="1:6" ht="15" x14ac:dyDescent="0.25">
      <c r="A32" s="15" t="s">
        <v>21</v>
      </c>
      <c r="B32" s="19" t="s">
        <v>157</v>
      </c>
      <c r="C32" s="20" t="s">
        <v>158</v>
      </c>
      <c r="D32" s="24">
        <v>200</v>
      </c>
      <c r="E32" s="24">
        <v>0</v>
      </c>
      <c r="F32" s="24">
        <v>0</v>
      </c>
    </row>
    <row r="33" spans="1:6" ht="30" x14ac:dyDescent="0.25">
      <c r="A33" s="15" t="s">
        <v>34</v>
      </c>
      <c r="B33" s="21" t="s">
        <v>94</v>
      </c>
      <c r="C33" s="20" t="s">
        <v>95</v>
      </c>
      <c r="D33" s="24">
        <v>400</v>
      </c>
      <c r="E33" s="24">
        <v>400</v>
      </c>
      <c r="F33" s="24">
        <v>400</v>
      </c>
    </row>
    <row r="34" spans="1:6" ht="15" x14ac:dyDescent="0.25">
      <c r="A34" s="15" t="s">
        <v>35</v>
      </c>
      <c r="B34" s="19" t="s">
        <v>96</v>
      </c>
      <c r="C34" s="20" t="s">
        <v>97</v>
      </c>
      <c r="D34" s="24">
        <v>1050.54</v>
      </c>
      <c r="E34" s="24">
        <v>679.74</v>
      </c>
      <c r="F34" s="24">
        <v>679.74</v>
      </c>
    </row>
    <row r="35" spans="1:6" ht="30" x14ac:dyDescent="0.25">
      <c r="A35" s="15" t="s">
        <v>54</v>
      </c>
      <c r="B35" s="19" t="s">
        <v>98</v>
      </c>
      <c r="C35" s="20" t="s">
        <v>99</v>
      </c>
      <c r="D35" s="24">
        <v>1033.44</v>
      </c>
      <c r="E35" s="24">
        <v>662.64</v>
      </c>
      <c r="F35" s="24">
        <v>662.64</v>
      </c>
    </row>
    <row r="36" spans="1:6" ht="30" x14ac:dyDescent="0.25">
      <c r="A36" s="15" t="s">
        <v>22</v>
      </c>
      <c r="B36" s="19" t="s">
        <v>100</v>
      </c>
      <c r="C36" s="20" t="s">
        <v>101</v>
      </c>
      <c r="D36" s="24">
        <v>17.100000000000001</v>
      </c>
      <c r="E36" s="24">
        <v>17.100000000000001</v>
      </c>
      <c r="F36" s="24">
        <v>17.100000000000001</v>
      </c>
    </row>
    <row r="37" spans="1:6" ht="15" x14ac:dyDescent="0.25">
      <c r="A37" s="15" t="s">
        <v>36</v>
      </c>
      <c r="B37" s="19" t="s">
        <v>102</v>
      </c>
      <c r="C37" s="20" t="s">
        <v>103</v>
      </c>
      <c r="D37" s="24">
        <v>721763.54</v>
      </c>
      <c r="E37" s="24">
        <v>690940.94</v>
      </c>
      <c r="F37" s="24">
        <v>673940.94</v>
      </c>
    </row>
    <row r="38" spans="1:6" ht="15" x14ac:dyDescent="0.25">
      <c r="A38" s="15" t="s">
        <v>45</v>
      </c>
      <c r="B38" s="19" t="s">
        <v>104</v>
      </c>
      <c r="C38" s="20" t="s">
        <v>105</v>
      </c>
      <c r="D38" s="24">
        <v>164853.35999999999</v>
      </c>
      <c r="E38" s="24">
        <v>152253.35999999999</v>
      </c>
      <c r="F38" s="24">
        <v>152253.35999999999</v>
      </c>
    </row>
    <row r="39" spans="1:6" ht="15" x14ac:dyDescent="0.25">
      <c r="A39" s="15" t="s">
        <v>46</v>
      </c>
      <c r="B39" s="19" t="s">
        <v>106</v>
      </c>
      <c r="C39" s="20" t="s">
        <v>107</v>
      </c>
      <c r="D39" s="24">
        <v>457087.32</v>
      </c>
      <c r="E39" s="24">
        <v>438878.71999999997</v>
      </c>
      <c r="F39" s="24">
        <v>421878.72</v>
      </c>
    </row>
    <row r="40" spans="1:6" ht="15" x14ac:dyDescent="0.25">
      <c r="A40" s="15" t="s">
        <v>23</v>
      </c>
      <c r="B40" s="19" t="s">
        <v>108</v>
      </c>
      <c r="C40" s="20" t="s">
        <v>109</v>
      </c>
      <c r="D40" s="24">
        <v>73140.12</v>
      </c>
      <c r="E40" s="24">
        <v>73140.12</v>
      </c>
      <c r="F40" s="24">
        <v>73140.12</v>
      </c>
    </row>
    <row r="41" spans="1:6" ht="15" x14ac:dyDescent="0.25">
      <c r="A41" s="15" t="s">
        <v>37</v>
      </c>
      <c r="B41" s="19" t="s">
        <v>110</v>
      </c>
      <c r="C41" s="20" t="s">
        <v>111</v>
      </c>
      <c r="D41" s="24">
        <v>12032.37</v>
      </c>
      <c r="E41" s="24">
        <v>12018.37</v>
      </c>
      <c r="F41" s="24">
        <v>12018.37</v>
      </c>
    </row>
    <row r="42" spans="1:6" ht="30" x14ac:dyDescent="0.25">
      <c r="A42" s="15" t="s">
        <v>38</v>
      </c>
      <c r="B42" s="19" t="s">
        <v>112</v>
      </c>
      <c r="C42" s="20" t="s">
        <v>113</v>
      </c>
      <c r="D42" s="24">
        <v>14650.37</v>
      </c>
      <c r="E42" s="24">
        <v>14650.37</v>
      </c>
      <c r="F42" s="24">
        <v>14650.37</v>
      </c>
    </row>
    <row r="43" spans="1:6" ht="15" x14ac:dyDescent="0.25">
      <c r="A43" s="15" t="s">
        <v>39</v>
      </c>
      <c r="B43" s="19" t="s">
        <v>114</v>
      </c>
      <c r="C43" s="20" t="s">
        <v>115</v>
      </c>
      <c r="D43" s="24">
        <v>105478.6</v>
      </c>
      <c r="E43" s="24">
        <v>41843.72</v>
      </c>
      <c r="F43" s="24">
        <v>41702.620000000003</v>
      </c>
    </row>
    <row r="44" spans="1:6" ht="15" x14ac:dyDescent="0.25">
      <c r="A44" s="15" t="s">
        <v>40</v>
      </c>
      <c r="B44" s="19" t="s">
        <v>116</v>
      </c>
      <c r="C44" s="20" t="s">
        <v>117</v>
      </c>
      <c r="D44" s="24">
        <v>105478.6</v>
      </c>
      <c r="E44" s="24">
        <v>41843.72</v>
      </c>
      <c r="F44" s="24">
        <v>41702.620000000003</v>
      </c>
    </row>
    <row r="45" spans="1:6" ht="15" x14ac:dyDescent="0.25">
      <c r="A45" s="15" t="s">
        <v>41</v>
      </c>
      <c r="B45" s="19" t="s">
        <v>118</v>
      </c>
      <c r="C45" s="20" t="s">
        <v>119</v>
      </c>
      <c r="D45" s="24">
        <v>37505.65</v>
      </c>
      <c r="E45" s="24">
        <v>35562.9</v>
      </c>
      <c r="F45" s="24">
        <v>30124.799999999999</v>
      </c>
    </row>
    <row r="46" spans="1:6" ht="15" x14ac:dyDescent="0.25">
      <c r="A46" s="15" t="s">
        <v>24</v>
      </c>
      <c r="B46" s="19" t="s">
        <v>120</v>
      </c>
      <c r="C46" s="20" t="s">
        <v>121</v>
      </c>
      <c r="D46" s="24">
        <v>1544.4</v>
      </c>
      <c r="E46" s="24">
        <v>1544.4</v>
      </c>
      <c r="F46" s="24">
        <v>1544.4</v>
      </c>
    </row>
    <row r="47" spans="1:6" ht="15" x14ac:dyDescent="0.25">
      <c r="A47" s="15" t="s">
        <v>25</v>
      </c>
      <c r="B47" s="19" t="s">
        <v>122</v>
      </c>
      <c r="C47" s="20" t="s">
        <v>123</v>
      </c>
      <c r="D47" s="24">
        <v>26230.15</v>
      </c>
      <c r="E47" s="24">
        <v>24287.4</v>
      </c>
      <c r="F47" s="24">
        <v>19176.2</v>
      </c>
    </row>
    <row r="48" spans="1:6" ht="15" x14ac:dyDescent="0.25">
      <c r="A48" s="15" t="s">
        <v>26</v>
      </c>
      <c r="B48" s="19" t="s">
        <v>124</v>
      </c>
      <c r="C48" s="20" t="s">
        <v>125</v>
      </c>
      <c r="D48" s="24">
        <v>8727.2000000000007</v>
      </c>
      <c r="E48" s="24">
        <v>8727.2000000000007</v>
      </c>
      <c r="F48" s="24">
        <v>8400.2999999999993</v>
      </c>
    </row>
    <row r="49" spans="1:6" ht="30" x14ac:dyDescent="0.25">
      <c r="A49" s="15" t="s">
        <v>42</v>
      </c>
      <c r="B49" s="19" t="s">
        <v>126</v>
      </c>
      <c r="C49" s="20" t="s">
        <v>127</v>
      </c>
      <c r="D49" s="24">
        <v>1003.9</v>
      </c>
      <c r="E49" s="24">
        <v>1003.9</v>
      </c>
      <c r="F49" s="24">
        <v>1003.9</v>
      </c>
    </row>
    <row r="50" spans="1:6" ht="15" x14ac:dyDescent="0.25">
      <c r="A50" s="15" t="s">
        <v>43</v>
      </c>
      <c r="B50" s="19" t="s">
        <v>128</v>
      </c>
      <c r="C50" s="20" t="s">
        <v>129</v>
      </c>
      <c r="D50" s="24">
        <v>15593.25</v>
      </c>
      <c r="E50" s="24">
        <v>14954.75</v>
      </c>
      <c r="F50" s="24">
        <v>14954.75</v>
      </c>
    </row>
    <row r="51" spans="1:6" ht="15" x14ac:dyDescent="0.25">
      <c r="A51" s="15" t="s">
        <v>47</v>
      </c>
      <c r="B51" s="19" t="s">
        <v>130</v>
      </c>
      <c r="C51" s="20" t="s">
        <v>131</v>
      </c>
      <c r="D51" s="24">
        <v>7073.55</v>
      </c>
      <c r="E51" s="24">
        <v>7036.05</v>
      </c>
      <c r="F51" s="24">
        <v>7036.05</v>
      </c>
    </row>
    <row r="52" spans="1:6" ht="15" x14ac:dyDescent="0.25">
      <c r="A52" s="15" t="s">
        <v>48</v>
      </c>
      <c r="B52" s="19" t="s">
        <v>142</v>
      </c>
      <c r="C52" s="20" t="s">
        <v>149</v>
      </c>
      <c r="D52" s="24">
        <v>1464</v>
      </c>
      <c r="E52" s="24">
        <v>863</v>
      </c>
      <c r="F52" s="24">
        <v>863</v>
      </c>
    </row>
    <row r="53" spans="1:6" ht="15" x14ac:dyDescent="0.25">
      <c r="A53" s="15" t="s">
        <v>51</v>
      </c>
      <c r="B53" s="19" t="s">
        <v>132</v>
      </c>
      <c r="C53" s="20" t="s">
        <v>133</v>
      </c>
      <c r="D53" s="24">
        <v>7055.7</v>
      </c>
      <c r="E53" s="24">
        <v>7055.7</v>
      </c>
      <c r="F53" s="24">
        <v>7055.7</v>
      </c>
    </row>
    <row r="54" spans="1:6" ht="60" x14ac:dyDescent="0.25">
      <c r="A54" s="15" t="s">
        <v>52</v>
      </c>
      <c r="B54" s="19" t="s">
        <v>134</v>
      </c>
      <c r="C54" s="20" t="s">
        <v>135</v>
      </c>
      <c r="D54" s="24">
        <v>141870.15</v>
      </c>
      <c r="E54" s="24">
        <v>113496.12</v>
      </c>
      <c r="F54" s="24">
        <v>113496.12</v>
      </c>
    </row>
    <row r="55" spans="1:6" ht="60" x14ac:dyDescent="0.25">
      <c r="A55" s="15" t="s">
        <v>143</v>
      </c>
      <c r="B55" s="19" t="s">
        <v>136</v>
      </c>
      <c r="C55" s="20" t="s">
        <v>137</v>
      </c>
      <c r="D55" s="24">
        <v>67962.97</v>
      </c>
      <c r="E55" s="24">
        <v>54370.38</v>
      </c>
      <c r="F55" s="24">
        <v>54370.38</v>
      </c>
    </row>
    <row r="56" spans="1:6" ht="30" x14ac:dyDescent="0.25">
      <c r="A56" s="15" t="s">
        <v>150</v>
      </c>
      <c r="B56" s="19" t="s">
        <v>138</v>
      </c>
      <c r="C56" s="20" t="s">
        <v>139</v>
      </c>
      <c r="D56" s="24">
        <v>73907.179999999993</v>
      </c>
      <c r="E56" s="24">
        <v>59125.74</v>
      </c>
      <c r="F56" s="24">
        <v>59125.74</v>
      </c>
    </row>
    <row r="57" spans="1:6" ht="13.8" x14ac:dyDescent="0.25">
      <c r="A57" s="15" t="s">
        <v>151</v>
      </c>
      <c r="B57" s="16" t="s">
        <v>27</v>
      </c>
      <c r="C57" s="1"/>
      <c r="D57" s="23">
        <v>0</v>
      </c>
      <c r="E57" s="23">
        <v>20780</v>
      </c>
      <c r="F57" s="23">
        <v>42220</v>
      </c>
    </row>
    <row r="58" spans="1:6" ht="15" x14ac:dyDescent="0.25">
      <c r="A58" s="15" t="s">
        <v>159</v>
      </c>
      <c r="B58" s="17" t="s">
        <v>0</v>
      </c>
      <c r="C58" s="18" t="s">
        <v>1</v>
      </c>
      <c r="D58" s="24">
        <v>1257309.3400000001</v>
      </c>
      <c r="E58" s="24">
        <f>1107818.91+E57</f>
        <v>1128598.9099999999</v>
      </c>
      <c r="F58" s="24">
        <f>1082988.51+F57</f>
        <v>1125208.51</v>
      </c>
    </row>
    <row r="59" spans="1:6" ht="12.75" customHeight="1" x14ac:dyDescent="0.25">
      <c r="D59" s="22"/>
      <c r="E59" s="22"/>
      <c r="F59" s="22"/>
    </row>
  </sheetData>
  <mergeCells count="1">
    <mergeCell ref="A5:F5"/>
  </mergeCells>
  <pageMargins left="0.98425196850393704" right="0.39370078740157483" top="0.39370078740157483" bottom="0.39370078740157483" header="0.19685039370078741" footer="0.19685039370078741"/>
  <pageSetup paperSize="9"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расходов</vt:lpstr>
      <vt:lpstr>'Роспись расходов'!LAST_CELL</vt:lpstr>
      <vt:lpstr>'Роспись расходов'!Заголовки_для_печати</vt:lpstr>
      <vt:lpstr>'Роспись расходов'!Область_печати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34fobav</dc:creator>
  <dc:description>POI HSSF rep:2.46.0.82</dc:description>
  <cp:lastModifiedBy>Таратутина Варвара Теймуразовна</cp:lastModifiedBy>
  <cp:lastPrinted>2024-11-14T01:18:18Z</cp:lastPrinted>
  <dcterms:created xsi:type="dcterms:W3CDTF">2018-11-13T07:53:01Z</dcterms:created>
  <dcterms:modified xsi:type="dcterms:W3CDTF">2024-11-14T01:19:07Z</dcterms:modified>
</cp:coreProperties>
</file>