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D:\Щербакова\Отчеты об исполнении в рай совет\отчет об исполнении за 2023 год\годовой 2023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APPT" localSheetId="0">Бюджет!$B$15</definedName>
    <definedName name="FIO" localSheetId="0">Бюджет!$G$15</definedName>
    <definedName name="LAST_CELL" localSheetId="0">Бюджет!$K$61</definedName>
    <definedName name="SIGN" localSheetId="0">Бюджет!$B$15:$I$16</definedName>
    <definedName name="_xlnm.Print_Area" localSheetId="0">Бюджет!$A$1:$F$56</definedName>
  </definedNames>
  <calcPr calcId="152511"/>
</workbook>
</file>

<file path=xl/calcChain.xml><?xml version="1.0" encoding="utf-8"?>
<calcChain xmlns="http://schemas.openxmlformats.org/spreadsheetml/2006/main">
  <c r="A10" i="1" l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8" i="1"/>
</calcChain>
</file>

<file path=xl/sharedStrings.xml><?xml version="1.0" encoding="utf-8"?>
<sst xmlns="http://schemas.openxmlformats.org/spreadsheetml/2006/main" count="107" uniqueCount="107">
  <si>
    <t>Наименование кода</t>
  </si>
  <si>
    <t>КФСР</t>
  </si>
  <si>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</si>
  <si>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</si>
  <si>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</si>
  <si>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</si>
  <si>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</si>
  <si>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</si>
  <si>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</si>
  <si>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</si>
  <si>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</si>
  <si>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</si>
  <si>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</si>
  <si>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</si>
  <si>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</si>
  <si>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</si>
  <si>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</si>
  <si>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</si>
  <si>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</si>
  <si>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</si>
  <si>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</si>
  <si>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</si>
  <si>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</si>
  <si>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</si>
  <si>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</si>
  <si>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</si>
  <si>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</si>
  <si>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</si>
  <si>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</si>
  <si>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</si>
  <si>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</si>
  <si>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</si>
  <si>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</si>
  <si>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</si>
  <si>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</si>
  <si>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</si>
  <si>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</si>
  <si>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</si>
  <si>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</si>
  <si>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</si>
  <si>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</si>
  <si>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</si>
  <si>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</si>
  <si>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</si>
  <si>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</si>
  <si>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</si>
  <si>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</si>
  <si>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</si>
  <si>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</si>
  <si>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</si>
  <si>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</si>
  <si>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</si>
  <si>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</si>
  <si>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</si>
  <si>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</si>
  <si>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</si>
  <si>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</si>
  <si>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</si>
  <si>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</si>
  <si>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</si>
  <si>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</si>
  <si>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</si>
  <si>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</si>
  <si>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</si>
  <si>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</si>
  <si>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</si>
  <si>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</si>
  <si>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</si>
  <si>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</si>
  <si>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ЗДРАВООХРАНЕНИЕ</t>
  </si>
  <si>
    <t>0900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</si>
  <si>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</si>
  <si>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</si>
  <si>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</si>
  <si>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</si>
  <si>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</si>
  <si>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</si>
  <si>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</si>
  <si>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</si>
  <si>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</si>
  <si>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</si>
  <si>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</si>
  <si>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</si>
  <si>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</si>
  <si>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</si>
  <si>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Физическая культура</t>
  </si>
  <si>
    <t>1101</t>
  </si>
  <si>
    <t>Массовый спорт</t>
  </si>
  <si>
    <t>1102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</si>
  <si>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</si>
  <si>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</si>
  <si>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</si>
  <si>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</si>
  <si>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Прочие межбюджетные трансферты общего характера</t>
  </si>
  <si>
    <t>1403</t>
  </si>
  <si>
    <t>№ п/п</t>
  </si>
  <si>
    <t>% исполнения</t>
  </si>
  <si>
    <t>тыс. рублей</t>
  </si>
  <si>
    <t>Приложение 3</t>
  </si>
  <si>
    <t>Исполнение по расходам районного бюджета по разделам и 
подразделам классификации расходов бюджетов Российской Федерации</t>
  </si>
  <si>
    <t>Обеспечение проведения выборов и референдумов</t>
  </si>
  <si>
    <t>0107</t>
  </si>
  <si>
    <t>Спорт высших достижений</t>
  </si>
  <si>
    <t>1103</t>
  </si>
  <si>
    <t>Утверждено на 2023 год</t>
  </si>
  <si>
    <t>Исполнено за  2023 год</t>
  </si>
  <si>
    <t xml:space="preserve">                 к Решению районного Совета депутатов от 04.06.2024 № 28-268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</si>
</sst>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yy\ hh:mm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2"/>
      <name val="MS Sans Serif"/>
    </font>
    <font>
      <sz val="12"/>
      <name val="Arial Cyr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0"/>
      <name val="Calibri"/>
      <family val="2"/>
      <charset val="204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9">
    <xf numFmtId="0" fontId="0" fillId="0" borderId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7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7" fillId="4" borderId="0" applyNumberFormat="0" applyBorder="0" applyAlignment="0" applyProtection="0"/>
    <xf numFmtId="0" fontId="7" fillId="7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6" borderId="0" applyNumberFormat="0" applyBorder="0" applyAlignment="0" applyProtection="0"/>
    <xf numFmtId="0" fontId="7" fillId="19" borderId="0" applyNumberFormat="0" applyBorder="0" applyAlignment="0" applyProtection="0"/>
  </cellStyleXfs>
  <cellXfs count="26">
    <xf numFmtId="0" fontId="0" fillId="0" borderId="0" xfId="0"/>
    <xf numFmtId="4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Border="1" applyAlignment="1" applyProtection="1"/>
    <xf numFmtId="0" fontId="4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2" fontId="2" fillId="0" borderId="1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164" fontId="5" fillId="0" borderId="0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49" fontId="4" fillId="0" borderId="1" xfId="0" applyNumberFormat="1" applyFont="1" applyBorder="1" applyAlignment="1" applyProtection="1">
      <alignment horizontal="center"/>
    </xf>
    <xf numFmtId="4" fontId="4" fillId="0" borderId="1" xfId="0" applyNumberFormat="1" applyFont="1" applyBorder="1" applyAlignment="1" applyProtection="1">
      <alignment horizontal="right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left" vertical="top" wrapText="1"/>
    </xf>
    <xf numFmtId="0" fontId="2" fillId="0" borderId="0" xfId="0" applyFont="1" applyBorder="1" applyAlignment="1" applyProtection="1">
      <alignment horizontal="left" vertical="top" wrapText="1"/>
    </xf>
    <xf numFmtId="0" fontId="6" fillId="0" borderId="0" xfId="0" applyFont="1" applyAlignment="1">
      <alignment horizontal="right" wrapText="1"/>
    </xf>
    <xf numFmtId="0" fontId="2" fillId="0" borderId="0" xfId="0" applyFont="1" applyBorder="1" applyAlignment="1" applyProtection="1">
      <alignment horizontal="center" vertical="top" wrapText="1"/>
    </xf>
  </cellXfs>
  <cellStyles count="19">
    <cellStyle name="20% - Акцент1" xfId="1"/>
    <cellStyle name="20% - Акцент2" xfId="2"/>
    <cellStyle name="20% - Акцент3" xfId="3"/>
    <cellStyle name="20% - Акцент4" xfId="4"/>
    <cellStyle name="20% - Акцент5" xfId="5"/>
    <cellStyle name="20% - Акцент6" xfId="6"/>
    <cellStyle name="40% - Акцент1" xfId="7"/>
    <cellStyle name="40% - Акцент2" xfId="8"/>
    <cellStyle name="40% - Акцент3" xfId="9"/>
    <cellStyle name="40% - Акцент4" xfId="10"/>
    <cellStyle name="40% - Акцент5" xfId="11"/>
    <cellStyle name="40% - Акцент6" xfId="12"/>
    <cellStyle name="60% - Акцент1" xfId="13"/>
    <cellStyle name="60% - Акцент2" xfId="14"/>
    <cellStyle name="60% - Акцент3" xfId="15"/>
    <cellStyle name="60% - Акцент4" xfId="16"/>
    <cellStyle name="60% - Акцент5" xfId="17"/>
    <cellStyle name="60% - Акцент6" xfId="1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K56"/>
  <sheetViews>
    <sheetView showGridLines="0" tabSelected="1" zoomScaleNormal="100" workbookViewId="0">
      <selection activeCell="G4" sqref="G4"/>
    </sheetView>
  </sheetViews>
  <sheetFormatPr defaultRowHeight="15" outlineLevelRow="1" x14ac:dyDescent="0.2"/>
  <cols>
    <col min="1" max="1" width="5.85546875" style="19" customWidth="1"/>
    <col min="2" max="2" width="60.85546875" style="3" customWidth="1"/>
    <col min="3" max="3" width="10.28515625" style="3" customWidth="1"/>
    <col min="4" max="5" width="15.42578125" style="3" customWidth="1"/>
    <col min="6" max="6" width="14.85546875" style="3" customWidth="1"/>
    <col min="7" max="7" width="9.140625" style="3" customWidth="1"/>
    <col min="8" max="8" width="13.140625" style="3" customWidth="1"/>
    <col min="9" max="11" width="9.140625" style="3" customWidth="1"/>
    <col min="12" max="16384" width="9.140625" style="3"/>
  </cols>
  <sheetData>
    <row r="1" spans="1:11" ht="15.75" x14ac:dyDescent="0.25">
      <c r="B1" s="5"/>
      <c r="C1" s="4"/>
      <c r="D1" s="4"/>
      <c r="E1" s="24" t="s">
        <v>98</v>
      </c>
      <c r="F1" s="24"/>
      <c r="G1" s="4"/>
      <c r="H1" s="4"/>
      <c r="I1" s="4"/>
      <c r="J1" s="4"/>
      <c r="K1" s="4"/>
    </row>
    <row r="2" spans="1:11" ht="26.25" customHeight="1" x14ac:dyDescent="0.25">
      <c r="B2" s="8"/>
      <c r="C2" s="9"/>
      <c r="D2" s="24" t="s">
        <v>106</v>
      </c>
      <c r="E2" s="24"/>
      <c r="F2" s="24"/>
      <c r="G2" s="9"/>
      <c r="H2" s="9"/>
      <c r="I2" s="9"/>
      <c r="J2" s="9"/>
      <c r="K2" s="9"/>
    </row>
    <row r="3" spans="1:11" ht="15.75" x14ac:dyDescent="0.25">
      <c r="B3" s="8"/>
      <c r="C3" s="9"/>
      <c r="D3" s="9"/>
      <c r="E3" s="9"/>
      <c r="F3" s="10"/>
      <c r="G3" s="9"/>
      <c r="H3" s="10"/>
      <c r="I3" s="10"/>
      <c r="J3" s="9"/>
      <c r="K3" s="9"/>
    </row>
    <row r="4" spans="1:11" ht="39" customHeight="1" x14ac:dyDescent="0.2">
      <c r="B4" s="25" t="s">
        <v>99</v>
      </c>
      <c r="C4" s="25"/>
      <c r="D4" s="25"/>
      <c r="E4" s="25"/>
      <c r="F4" s="25"/>
      <c r="G4" s="18"/>
      <c r="H4" s="18"/>
    </row>
    <row r="5" spans="1:11" ht="15.75" x14ac:dyDescent="0.2">
      <c r="B5" s="22"/>
      <c r="C5" s="23"/>
      <c r="D5" s="23"/>
      <c r="E5" s="23"/>
      <c r="F5" s="23"/>
      <c r="G5" s="23"/>
      <c r="H5" s="23"/>
    </row>
    <row r="6" spans="1:11" ht="15.75" x14ac:dyDescent="0.25">
      <c r="B6" s="6"/>
      <c r="C6" s="6"/>
      <c r="D6" s="6"/>
      <c r="E6" s="6"/>
      <c r="F6" s="17" t="s">
        <v>97</v>
      </c>
      <c r="G6" s="6"/>
      <c r="H6" s="6"/>
      <c r="I6" s="6"/>
      <c r="J6" s="4"/>
      <c r="K6" s="4"/>
    </row>
    <row r="7" spans="1:11" ht="30" x14ac:dyDescent="0.2">
      <c r="A7" s="20" t="s">
        <v>95</v>
      </c>
      <c r="B7" s="1" t="s">
        <v>0</v>
      </c>
      <c r="C7" s="1" t="s">
        <v>1</v>
      </c>
      <c r="D7" s="1" t="s">
        <v>104</v>
      </c>
      <c r="E7" s="1" t="s">
        <v>105</v>
      </c>
      <c r="F7" s="2" t="s">
        <v>96</v>
      </c>
    </row>
    <row r="8" spans="1:11" x14ac:dyDescent="0.2">
      <c r="A8" s="21">
        <v>1</v>
      </c>
      <c r="B8" s="11" t="s">
        <v>2</v>
      </c>
      <c r="C8" s="12"/>
      <c r="D8" s="13">
        <v>1223703.46</v>
      </c>
      <c r="E8" s="13">
        <v>1211381.27</v>
      </c>
      <c r="F8" s="7">
        <f>E8/D8*100</f>
        <v>98.993041173553607</v>
      </c>
    </row>
    <row r="9" spans="1:11" x14ac:dyDescent="0.2">
      <c r="A9" s="21">
        <v>2</v>
      </c>
      <c r="B9" s="14" t="s">
        <v>3</v>
      </c>
      <c r="C9" s="15" t="s">
        <v>4</v>
      </c>
      <c r="D9" s="16">
        <v>155440.37</v>
      </c>
      <c r="E9" s="16">
        <v>152971.38</v>
      </c>
      <c r="F9" s="7">
        <f t="shared" ref="F9:F56" si="0">E9/D9*100</f>
        <v>98.411615978526044</v>
      </c>
    </row>
    <row r="10" spans="1:11" ht="45" outlineLevel="1" x14ac:dyDescent="0.2">
      <c r="A10" s="21">
        <f>A9+1</f>
        <v>3</v>
      </c>
      <c r="B10" s="14" t="s">
        <v>5</v>
      </c>
      <c r="C10" s="15" t="s">
        <v>6</v>
      </c>
      <c r="D10" s="16">
        <v>2422.29</v>
      </c>
      <c r="E10" s="16">
        <v>2422.29</v>
      </c>
      <c r="F10" s="7">
        <f t="shared" si="0"/>
        <v>100</v>
      </c>
    </row>
    <row r="11" spans="1:11" ht="60" outlineLevel="1" x14ac:dyDescent="0.2">
      <c r="A11" s="21">
        <f t="shared" ref="A11:A56" si="1">A10+1</f>
        <v>4</v>
      </c>
      <c r="B11" s="14" t="s">
        <v>7</v>
      </c>
      <c r="C11" s="15" t="s">
        <v>8</v>
      </c>
      <c r="D11" s="16">
        <v>5015.01</v>
      </c>
      <c r="E11" s="16">
        <v>4376.99</v>
      </c>
      <c r="F11" s="7">
        <f t="shared" si="0"/>
        <v>87.277792068211227</v>
      </c>
    </row>
    <row r="12" spans="1:11" ht="60" outlineLevel="1" x14ac:dyDescent="0.2">
      <c r="A12" s="21">
        <f t="shared" si="1"/>
        <v>5</v>
      </c>
      <c r="B12" s="14" t="s">
        <v>9</v>
      </c>
      <c r="C12" s="15" t="s">
        <v>10</v>
      </c>
      <c r="D12" s="16">
        <v>42785</v>
      </c>
      <c r="E12" s="16">
        <v>42032.65</v>
      </c>
      <c r="F12" s="7">
        <f t="shared" si="0"/>
        <v>98.24155662031086</v>
      </c>
    </row>
    <row r="13" spans="1:11" outlineLevel="1" x14ac:dyDescent="0.2">
      <c r="A13" s="21">
        <f t="shared" si="1"/>
        <v>6</v>
      </c>
      <c r="B13" s="14" t="s">
        <v>11</v>
      </c>
      <c r="C13" s="15" t="s">
        <v>12</v>
      </c>
      <c r="D13" s="16">
        <v>3.3</v>
      </c>
      <c r="E13" s="16">
        <v>0</v>
      </c>
      <c r="F13" s="7">
        <f t="shared" si="0"/>
        <v>0</v>
      </c>
    </row>
    <row r="14" spans="1:11" ht="45" outlineLevel="1" x14ac:dyDescent="0.2">
      <c r="A14" s="21">
        <f t="shared" si="1"/>
        <v>7</v>
      </c>
      <c r="B14" s="14" t="s">
        <v>13</v>
      </c>
      <c r="C14" s="15" t="s">
        <v>14</v>
      </c>
      <c r="D14" s="16">
        <v>12950.35</v>
      </c>
      <c r="E14" s="16">
        <v>12949.55</v>
      </c>
      <c r="F14" s="7">
        <f t="shared" si="0"/>
        <v>99.993822560780202</v>
      </c>
    </row>
    <row r="15" spans="1:11" outlineLevel="1" x14ac:dyDescent="0.2">
      <c r="A15" s="21">
        <f t="shared" si="1"/>
        <v>8</v>
      </c>
      <c r="B15" s="14" t="s">
        <v>100</v>
      </c>
      <c r="C15" s="15" t="s">
        <v>101</v>
      </c>
      <c r="D15" s="16">
        <v>401.45</v>
      </c>
      <c r="E15" s="16">
        <v>401.45</v>
      </c>
      <c r="F15" s="7">
        <f t="shared" si="0"/>
        <v>100</v>
      </c>
    </row>
    <row r="16" spans="1:11" outlineLevel="1" x14ac:dyDescent="0.2">
      <c r="A16" s="21">
        <f t="shared" si="1"/>
        <v>9</v>
      </c>
      <c r="B16" s="14" t="s">
        <v>15</v>
      </c>
      <c r="C16" s="15" t="s">
        <v>16</v>
      </c>
      <c r="D16" s="16">
        <v>397.56</v>
      </c>
      <c r="E16" s="16">
        <v>0</v>
      </c>
      <c r="F16" s="7">
        <f t="shared" si="0"/>
        <v>0</v>
      </c>
    </row>
    <row r="17" spans="1:6" x14ac:dyDescent="0.2">
      <c r="A17" s="21">
        <f t="shared" si="1"/>
        <v>10</v>
      </c>
      <c r="B17" s="14" t="s">
        <v>17</v>
      </c>
      <c r="C17" s="15" t="s">
        <v>18</v>
      </c>
      <c r="D17" s="16">
        <v>91465.41</v>
      </c>
      <c r="E17" s="16">
        <v>90788.45</v>
      </c>
      <c r="F17" s="7">
        <f t="shared" si="0"/>
        <v>99.259873213272641</v>
      </c>
    </row>
    <row r="18" spans="1:6" outlineLevel="1" x14ac:dyDescent="0.2">
      <c r="A18" s="21">
        <f t="shared" si="1"/>
        <v>11</v>
      </c>
      <c r="B18" s="14" t="s">
        <v>19</v>
      </c>
      <c r="C18" s="15" t="s">
        <v>20</v>
      </c>
      <c r="D18" s="16">
        <v>1277.2</v>
      </c>
      <c r="E18" s="16">
        <v>1277.2</v>
      </c>
      <c r="F18" s="7">
        <f t="shared" si="0"/>
        <v>100</v>
      </c>
    </row>
    <row r="19" spans="1:6" x14ac:dyDescent="0.2">
      <c r="A19" s="21">
        <f t="shared" si="1"/>
        <v>12</v>
      </c>
      <c r="B19" s="14" t="s">
        <v>21</v>
      </c>
      <c r="C19" s="15" t="s">
        <v>22</v>
      </c>
      <c r="D19" s="16">
        <v>1277.2</v>
      </c>
      <c r="E19" s="16">
        <v>1277.2</v>
      </c>
      <c r="F19" s="7">
        <f t="shared" si="0"/>
        <v>100</v>
      </c>
    </row>
    <row r="20" spans="1:6" ht="30" outlineLevel="1" x14ac:dyDescent="0.2">
      <c r="A20" s="21">
        <f t="shared" si="1"/>
        <v>13</v>
      </c>
      <c r="B20" s="14" t="s">
        <v>23</v>
      </c>
      <c r="C20" s="15" t="s">
        <v>24</v>
      </c>
      <c r="D20" s="16">
        <v>8463.33</v>
      </c>
      <c r="E20" s="16">
        <v>8269.56</v>
      </c>
      <c r="F20" s="7">
        <f t="shared" si="0"/>
        <v>97.710475663834444</v>
      </c>
    </row>
    <row r="21" spans="1:6" ht="45" outlineLevel="1" x14ac:dyDescent="0.2">
      <c r="A21" s="21">
        <f t="shared" si="1"/>
        <v>14</v>
      </c>
      <c r="B21" s="14" t="s">
        <v>25</v>
      </c>
      <c r="C21" s="15" t="s">
        <v>26</v>
      </c>
      <c r="D21" s="16">
        <v>8418.33</v>
      </c>
      <c r="E21" s="16">
        <v>8224.56</v>
      </c>
      <c r="F21" s="7">
        <f t="shared" si="0"/>
        <v>97.698237061269865</v>
      </c>
    </row>
    <row r="22" spans="1:6" ht="30" x14ac:dyDescent="0.2">
      <c r="A22" s="21">
        <f t="shared" si="1"/>
        <v>15</v>
      </c>
      <c r="B22" s="14" t="s">
        <v>27</v>
      </c>
      <c r="C22" s="15" t="s">
        <v>28</v>
      </c>
      <c r="D22" s="16">
        <v>45</v>
      </c>
      <c r="E22" s="16">
        <v>45</v>
      </c>
      <c r="F22" s="7">
        <f t="shared" si="0"/>
        <v>100</v>
      </c>
    </row>
    <row r="23" spans="1:6" outlineLevel="1" x14ac:dyDescent="0.2">
      <c r="A23" s="21">
        <f t="shared" si="1"/>
        <v>16</v>
      </c>
      <c r="B23" s="14" t="s">
        <v>29</v>
      </c>
      <c r="C23" s="15" t="s">
        <v>30</v>
      </c>
      <c r="D23" s="16">
        <v>35702.230000000003</v>
      </c>
      <c r="E23" s="16">
        <v>34046.639999999999</v>
      </c>
      <c r="F23" s="7">
        <f t="shared" si="0"/>
        <v>95.362782660915016</v>
      </c>
    </row>
    <row r="24" spans="1:6" outlineLevel="1" x14ac:dyDescent="0.2">
      <c r="A24" s="21">
        <f t="shared" si="1"/>
        <v>17</v>
      </c>
      <c r="B24" s="14" t="s">
        <v>31</v>
      </c>
      <c r="C24" s="15" t="s">
        <v>32</v>
      </c>
      <c r="D24" s="16">
        <v>5850.32</v>
      </c>
      <c r="E24" s="16">
        <v>5306.17</v>
      </c>
      <c r="F24" s="7">
        <f t="shared" si="0"/>
        <v>90.698799381914156</v>
      </c>
    </row>
    <row r="25" spans="1:6" outlineLevel="1" x14ac:dyDescent="0.2">
      <c r="A25" s="21">
        <f t="shared" si="1"/>
        <v>18</v>
      </c>
      <c r="B25" s="14" t="s">
        <v>33</v>
      </c>
      <c r="C25" s="15" t="s">
        <v>34</v>
      </c>
      <c r="D25" s="16">
        <v>16974</v>
      </c>
      <c r="E25" s="16">
        <v>16879.09</v>
      </c>
      <c r="F25" s="7">
        <f t="shared" si="0"/>
        <v>99.440850712854953</v>
      </c>
    </row>
    <row r="26" spans="1:6" outlineLevel="1" x14ac:dyDescent="0.2">
      <c r="A26" s="21">
        <f t="shared" si="1"/>
        <v>19</v>
      </c>
      <c r="B26" s="14" t="s">
        <v>35</v>
      </c>
      <c r="C26" s="15" t="s">
        <v>36</v>
      </c>
      <c r="D26" s="16">
        <v>5259.99</v>
      </c>
      <c r="E26" s="16">
        <v>4407.8900000000003</v>
      </c>
      <c r="F26" s="7">
        <f t="shared" si="0"/>
        <v>83.800349430322115</v>
      </c>
    </row>
    <row r="27" spans="1:6" outlineLevel="1" x14ac:dyDescent="0.2">
      <c r="A27" s="21">
        <f t="shared" si="1"/>
        <v>20</v>
      </c>
      <c r="B27" s="14" t="s">
        <v>37</v>
      </c>
      <c r="C27" s="15" t="s">
        <v>38</v>
      </c>
      <c r="D27" s="16">
        <v>7617.92</v>
      </c>
      <c r="E27" s="16">
        <v>7453.49</v>
      </c>
      <c r="F27" s="7">
        <f t="shared" si="0"/>
        <v>97.841536797446011</v>
      </c>
    </row>
    <row r="28" spans="1:6" outlineLevel="1" x14ac:dyDescent="0.2">
      <c r="A28" s="21">
        <f t="shared" si="1"/>
        <v>21</v>
      </c>
      <c r="B28" s="14" t="s">
        <v>39</v>
      </c>
      <c r="C28" s="15" t="s">
        <v>40</v>
      </c>
      <c r="D28" s="16">
        <v>10477.98</v>
      </c>
      <c r="E28" s="16">
        <v>10324.370000000001</v>
      </c>
      <c r="F28" s="7">
        <f t="shared" si="0"/>
        <v>98.533973151313532</v>
      </c>
    </row>
    <row r="29" spans="1:6" x14ac:dyDescent="0.2">
      <c r="A29" s="21">
        <f t="shared" si="1"/>
        <v>22</v>
      </c>
      <c r="B29" s="14" t="s">
        <v>41</v>
      </c>
      <c r="C29" s="15" t="s">
        <v>42</v>
      </c>
      <c r="D29" s="16">
        <v>118.5</v>
      </c>
      <c r="E29" s="16">
        <v>118.5</v>
      </c>
      <c r="F29" s="7">
        <f t="shared" si="0"/>
        <v>100</v>
      </c>
    </row>
    <row r="30" spans="1:6" outlineLevel="1" x14ac:dyDescent="0.2">
      <c r="A30" s="21">
        <f t="shared" si="1"/>
        <v>23</v>
      </c>
      <c r="B30" s="14" t="s">
        <v>43</v>
      </c>
      <c r="C30" s="15" t="s">
        <v>44</v>
      </c>
      <c r="D30" s="16">
        <v>6727.91</v>
      </c>
      <c r="E30" s="16">
        <v>6576.05</v>
      </c>
      <c r="F30" s="7">
        <f t="shared" si="0"/>
        <v>97.742835442210136</v>
      </c>
    </row>
    <row r="31" spans="1:6" outlineLevel="1" x14ac:dyDescent="0.2">
      <c r="A31" s="21">
        <f t="shared" si="1"/>
        <v>24</v>
      </c>
      <c r="B31" s="14" t="s">
        <v>45</v>
      </c>
      <c r="C31" s="15" t="s">
        <v>46</v>
      </c>
      <c r="D31" s="16">
        <v>3631.57</v>
      </c>
      <c r="E31" s="16">
        <v>3629.82</v>
      </c>
      <c r="F31" s="7">
        <f t="shared" si="0"/>
        <v>99.951811475477541</v>
      </c>
    </row>
    <row r="32" spans="1:6" outlineLevel="1" x14ac:dyDescent="0.2">
      <c r="A32" s="21">
        <f t="shared" si="1"/>
        <v>25</v>
      </c>
      <c r="B32" s="14" t="s">
        <v>47</v>
      </c>
      <c r="C32" s="15" t="s">
        <v>48</v>
      </c>
      <c r="D32" s="16">
        <v>6575.66</v>
      </c>
      <c r="E32" s="16">
        <v>5005.1400000000003</v>
      </c>
      <c r="F32" s="7">
        <f t="shared" si="0"/>
        <v>76.116161723690098</v>
      </c>
    </row>
    <row r="33" spans="1:6" ht="30" outlineLevel="1" x14ac:dyDescent="0.2">
      <c r="A33" s="21">
        <f t="shared" si="1"/>
        <v>26</v>
      </c>
      <c r="B33" s="14" t="s">
        <v>49</v>
      </c>
      <c r="C33" s="15" t="s">
        <v>50</v>
      </c>
      <c r="D33" s="16">
        <v>1527.33</v>
      </c>
      <c r="E33" s="16">
        <v>1245.76</v>
      </c>
      <c r="F33" s="7">
        <f t="shared" si="0"/>
        <v>81.564560376604931</v>
      </c>
    </row>
    <row r="34" spans="1:6" x14ac:dyDescent="0.2">
      <c r="A34" s="21">
        <f t="shared" si="1"/>
        <v>27</v>
      </c>
      <c r="B34" s="14" t="s">
        <v>51</v>
      </c>
      <c r="C34" s="15" t="s">
        <v>52</v>
      </c>
      <c r="D34" s="16">
        <v>5048.34</v>
      </c>
      <c r="E34" s="16">
        <v>3759.38</v>
      </c>
      <c r="F34" s="7">
        <f t="shared" si="0"/>
        <v>74.467646790826294</v>
      </c>
    </row>
    <row r="35" spans="1:6" outlineLevel="1" x14ac:dyDescent="0.2">
      <c r="A35" s="21">
        <f t="shared" si="1"/>
        <v>28</v>
      </c>
      <c r="B35" s="14" t="s">
        <v>53</v>
      </c>
      <c r="C35" s="15" t="s">
        <v>54</v>
      </c>
      <c r="D35" s="16">
        <v>689873.6</v>
      </c>
      <c r="E35" s="16">
        <v>688834.89</v>
      </c>
      <c r="F35" s="7">
        <f t="shared" si="0"/>
        <v>99.849434737030094</v>
      </c>
    </row>
    <row r="36" spans="1:6" outlineLevel="1" x14ac:dyDescent="0.2">
      <c r="A36" s="21">
        <f t="shared" si="1"/>
        <v>29</v>
      </c>
      <c r="B36" s="14" t="s">
        <v>55</v>
      </c>
      <c r="C36" s="15" t="s">
        <v>56</v>
      </c>
      <c r="D36" s="16">
        <v>148681.81</v>
      </c>
      <c r="E36" s="16">
        <v>148681.81</v>
      </c>
      <c r="F36" s="7">
        <f t="shared" si="0"/>
        <v>100</v>
      </c>
    </row>
    <row r="37" spans="1:6" x14ac:dyDescent="0.2">
      <c r="A37" s="21">
        <f t="shared" si="1"/>
        <v>30</v>
      </c>
      <c r="B37" s="14" t="s">
        <v>57</v>
      </c>
      <c r="C37" s="15" t="s">
        <v>58</v>
      </c>
      <c r="D37" s="16">
        <v>451898.48</v>
      </c>
      <c r="E37" s="16">
        <v>451749.18</v>
      </c>
      <c r="F37" s="7">
        <f t="shared" si="0"/>
        <v>99.966961606066917</v>
      </c>
    </row>
    <row r="38" spans="1:6" outlineLevel="1" x14ac:dyDescent="0.2">
      <c r="A38" s="21">
        <f t="shared" si="1"/>
        <v>31</v>
      </c>
      <c r="B38" s="14" t="s">
        <v>59</v>
      </c>
      <c r="C38" s="15" t="s">
        <v>60</v>
      </c>
      <c r="D38" s="16">
        <v>68537.31</v>
      </c>
      <c r="E38" s="16">
        <v>68537.31</v>
      </c>
      <c r="F38" s="7">
        <f t="shared" si="0"/>
        <v>100</v>
      </c>
    </row>
    <row r="39" spans="1:6" outlineLevel="1" x14ac:dyDescent="0.2">
      <c r="A39" s="21">
        <f t="shared" si="1"/>
        <v>32</v>
      </c>
      <c r="B39" s="14" t="s">
        <v>61</v>
      </c>
      <c r="C39" s="15" t="s">
        <v>62</v>
      </c>
      <c r="D39" s="16">
        <v>9232.36</v>
      </c>
      <c r="E39" s="16">
        <v>9232.32</v>
      </c>
      <c r="F39" s="7">
        <f t="shared" si="0"/>
        <v>99.999566741331563</v>
      </c>
    </row>
    <row r="40" spans="1:6" outlineLevel="1" x14ac:dyDescent="0.2">
      <c r="A40" s="21">
        <f t="shared" si="1"/>
        <v>33</v>
      </c>
      <c r="B40" s="14" t="s">
        <v>63</v>
      </c>
      <c r="C40" s="15" t="s">
        <v>64</v>
      </c>
      <c r="D40" s="16">
        <v>11523.65</v>
      </c>
      <c r="E40" s="16">
        <v>10634.28</v>
      </c>
      <c r="F40" s="7">
        <f t="shared" si="0"/>
        <v>92.282219609238396</v>
      </c>
    </row>
    <row r="41" spans="1:6" outlineLevel="1" x14ac:dyDescent="0.2">
      <c r="A41" s="21">
        <f t="shared" si="1"/>
        <v>34</v>
      </c>
      <c r="B41" s="14" t="s">
        <v>65</v>
      </c>
      <c r="C41" s="15" t="s">
        <v>66</v>
      </c>
      <c r="D41" s="16">
        <v>140321.25</v>
      </c>
      <c r="E41" s="16">
        <v>140321.25</v>
      </c>
      <c r="F41" s="7">
        <f t="shared" si="0"/>
        <v>100</v>
      </c>
    </row>
    <row r="42" spans="1:6" outlineLevel="1" x14ac:dyDescent="0.2">
      <c r="A42" s="21">
        <f t="shared" si="1"/>
        <v>35</v>
      </c>
      <c r="B42" s="14" t="s">
        <v>67</v>
      </c>
      <c r="C42" s="15" t="s">
        <v>68</v>
      </c>
      <c r="D42" s="16">
        <v>140321.25</v>
      </c>
      <c r="E42" s="16">
        <v>140321.25</v>
      </c>
      <c r="F42" s="7">
        <f t="shared" si="0"/>
        <v>100</v>
      </c>
    </row>
    <row r="43" spans="1:6" x14ac:dyDescent="0.2">
      <c r="A43" s="21">
        <f t="shared" si="1"/>
        <v>36</v>
      </c>
      <c r="B43" s="14" t="s">
        <v>69</v>
      </c>
      <c r="C43" s="15" t="s">
        <v>70</v>
      </c>
      <c r="D43" s="16">
        <v>182.21</v>
      </c>
      <c r="E43" s="16">
        <v>182.21</v>
      </c>
      <c r="F43" s="7">
        <f t="shared" si="0"/>
        <v>100</v>
      </c>
    </row>
    <row r="44" spans="1:6" outlineLevel="1" x14ac:dyDescent="0.2">
      <c r="A44" s="21">
        <f t="shared" si="1"/>
        <v>37</v>
      </c>
      <c r="B44" s="14" t="s">
        <v>71</v>
      </c>
      <c r="C44" s="15" t="s">
        <v>72</v>
      </c>
      <c r="D44" s="16">
        <v>182.21</v>
      </c>
      <c r="E44" s="16">
        <v>182.21</v>
      </c>
      <c r="F44" s="7">
        <f t="shared" si="0"/>
        <v>100</v>
      </c>
    </row>
    <row r="45" spans="1:6" x14ac:dyDescent="0.2">
      <c r="A45" s="21">
        <f t="shared" si="1"/>
        <v>38</v>
      </c>
      <c r="B45" s="14" t="s">
        <v>73</v>
      </c>
      <c r="C45" s="15" t="s">
        <v>74</v>
      </c>
      <c r="D45" s="16">
        <v>35860.730000000003</v>
      </c>
      <c r="E45" s="16">
        <v>30621</v>
      </c>
      <c r="F45" s="7">
        <f t="shared" si="0"/>
        <v>85.388668886550818</v>
      </c>
    </row>
    <row r="46" spans="1:6" outlineLevel="1" x14ac:dyDescent="0.2">
      <c r="A46" s="21">
        <f t="shared" si="1"/>
        <v>39</v>
      </c>
      <c r="B46" s="14" t="s">
        <v>75</v>
      </c>
      <c r="C46" s="15" t="s">
        <v>76</v>
      </c>
      <c r="D46" s="16">
        <v>1328.5</v>
      </c>
      <c r="E46" s="16">
        <v>1327.54</v>
      </c>
      <c r="F46" s="7">
        <f t="shared" si="0"/>
        <v>99.927738050432808</v>
      </c>
    </row>
    <row r="47" spans="1:6" x14ac:dyDescent="0.2">
      <c r="A47" s="21">
        <f t="shared" si="1"/>
        <v>40</v>
      </c>
      <c r="B47" s="14" t="s">
        <v>77</v>
      </c>
      <c r="C47" s="15" t="s">
        <v>78</v>
      </c>
      <c r="D47" s="16">
        <v>24403.75</v>
      </c>
      <c r="E47" s="16">
        <v>21335.08</v>
      </c>
      <c r="F47" s="7">
        <f t="shared" si="0"/>
        <v>87.425416175792662</v>
      </c>
    </row>
    <row r="48" spans="1:6" outlineLevel="1" x14ac:dyDescent="0.2">
      <c r="A48" s="21">
        <f t="shared" si="1"/>
        <v>41</v>
      </c>
      <c r="B48" s="14" t="s">
        <v>79</v>
      </c>
      <c r="C48" s="15" t="s">
        <v>80</v>
      </c>
      <c r="D48" s="16">
        <v>9129.5</v>
      </c>
      <c r="E48" s="16">
        <v>6983.96</v>
      </c>
      <c r="F48" s="7">
        <f t="shared" si="0"/>
        <v>76.498822498493894</v>
      </c>
    </row>
    <row r="49" spans="1:6" outlineLevel="1" x14ac:dyDescent="0.2">
      <c r="A49" s="21">
        <f t="shared" si="1"/>
        <v>42</v>
      </c>
      <c r="B49" s="14" t="s">
        <v>81</v>
      </c>
      <c r="C49" s="15" t="s">
        <v>82</v>
      </c>
      <c r="D49" s="16">
        <v>998.98</v>
      </c>
      <c r="E49" s="16">
        <v>974.43</v>
      </c>
      <c r="F49" s="7">
        <f t="shared" si="0"/>
        <v>97.542493343210069</v>
      </c>
    </row>
    <row r="50" spans="1:6" outlineLevel="1" x14ac:dyDescent="0.2">
      <c r="A50" s="21">
        <f t="shared" si="1"/>
        <v>43</v>
      </c>
      <c r="B50" s="14" t="s">
        <v>83</v>
      </c>
      <c r="C50" s="15" t="s">
        <v>84</v>
      </c>
      <c r="D50" s="16">
        <v>10050.99</v>
      </c>
      <c r="E50" s="16">
        <v>10049.709999999999</v>
      </c>
      <c r="F50" s="7">
        <f t="shared" si="0"/>
        <v>99.987264936090867</v>
      </c>
    </row>
    <row r="51" spans="1:6" outlineLevel="1" x14ac:dyDescent="0.2">
      <c r="A51" s="21">
        <f t="shared" si="1"/>
        <v>44</v>
      </c>
      <c r="B51" s="14" t="s">
        <v>85</v>
      </c>
      <c r="C51" s="15" t="s">
        <v>86</v>
      </c>
      <c r="D51" s="16">
        <v>2693.29</v>
      </c>
      <c r="E51" s="16">
        <v>2693.29</v>
      </c>
      <c r="F51" s="7">
        <f t="shared" si="0"/>
        <v>100</v>
      </c>
    </row>
    <row r="52" spans="1:6" x14ac:dyDescent="0.2">
      <c r="A52" s="21">
        <f t="shared" si="1"/>
        <v>45</v>
      </c>
      <c r="B52" s="14" t="s">
        <v>87</v>
      </c>
      <c r="C52" s="15" t="s">
        <v>88</v>
      </c>
      <c r="D52" s="16">
        <v>1443.71</v>
      </c>
      <c r="E52" s="16">
        <v>1443.71</v>
      </c>
      <c r="F52" s="7">
        <f t="shared" si="0"/>
        <v>100</v>
      </c>
    </row>
    <row r="53" spans="1:6" outlineLevel="1" x14ac:dyDescent="0.2">
      <c r="A53" s="21">
        <f t="shared" si="1"/>
        <v>46</v>
      </c>
      <c r="B53" s="14" t="s">
        <v>102</v>
      </c>
      <c r="C53" s="15" t="s">
        <v>103</v>
      </c>
      <c r="D53" s="16">
        <v>5913.99</v>
      </c>
      <c r="E53" s="16">
        <v>5912.71</v>
      </c>
      <c r="F53" s="7">
        <f t="shared" si="0"/>
        <v>99.978356405743</v>
      </c>
    </row>
    <row r="54" spans="1:6" ht="45" outlineLevel="1" x14ac:dyDescent="0.2">
      <c r="A54" s="21">
        <f t="shared" si="1"/>
        <v>47</v>
      </c>
      <c r="B54" s="14" t="s">
        <v>89</v>
      </c>
      <c r="C54" s="15" t="s">
        <v>90</v>
      </c>
      <c r="D54" s="16">
        <v>129477.91</v>
      </c>
      <c r="E54" s="16">
        <v>129477.91</v>
      </c>
      <c r="F54" s="7">
        <f t="shared" si="0"/>
        <v>100</v>
      </c>
    </row>
    <row r="55" spans="1:6" ht="45" x14ac:dyDescent="0.2">
      <c r="A55" s="21">
        <f t="shared" si="1"/>
        <v>48</v>
      </c>
      <c r="B55" s="14" t="s">
        <v>91</v>
      </c>
      <c r="C55" s="15" t="s">
        <v>92</v>
      </c>
      <c r="D55" s="16">
        <v>42303</v>
      </c>
      <c r="E55" s="16">
        <v>42303</v>
      </c>
      <c r="F55" s="7">
        <f t="shared" si="0"/>
        <v>100</v>
      </c>
    </row>
    <row r="56" spans="1:6" outlineLevel="1" x14ac:dyDescent="0.2">
      <c r="A56" s="21">
        <f t="shared" si="1"/>
        <v>49</v>
      </c>
      <c r="B56" s="14" t="s">
        <v>93</v>
      </c>
      <c r="C56" s="15" t="s">
        <v>94</v>
      </c>
      <c r="D56" s="16">
        <v>87174.91</v>
      </c>
      <c r="E56" s="16">
        <v>87174.91</v>
      </c>
      <c r="F56" s="7">
        <f t="shared" si="0"/>
        <v>100</v>
      </c>
    </row>
  </sheetData>
  <mergeCells count="4">
    <mergeCell ref="B5:H5"/>
    <mergeCell ref="E1:F1"/>
    <mergeCell ref="B4:F4"/>
    <mergeCell ref="D2:F2"/>
  </mergeCells>
  <pageMargins left="0.74803149606299213" right="0.15748031496062992" top="0.39370078740157483" bottom="0.39370078740157483" header="0.51181102362204722" footer="0.51181102362204722"/>
  <pageSetup paperSize="9" scale="77" orientation="portrait" r:id="rId1"/>
  <headerFooter alignWithMargins="0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</vt:lpstr>
      <vt:lpstr>Бюджет!APPT</vt:lpstr>
      <vt:lpstr>Бюджет!FIO</vt:lpstr>
      <vt:lpstr>Бюджет!LAST_CELL</vt:lpstr>
      <vt:lpstr>Бюджет!SIGN</vt:lpstr>
      <vt:lpstr>Бюджет!Область_печати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34foschom</dc:creator>
  <dc:description>POI HSSF rep:2.55.0.44</dc:description>
  <cp:lastModifiedBy>Щербакова</cp:lastModifiedBy>
  <cp:lastPrinted>2024-03-26T03:14:32Z</cp:lastPrinted>
  <dcterms:created xsi:type="dcterms:W3CDTF">2023-03-16T09:43:33Z</dcterms:created>
  <dcterms:modified xsi:type="dcterms:W3CDTF">2024-06-07T06:00:38Z</dcterms:modified>
</cp:coreProperties>
</file>